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msoffice.sharepoint.com/sites/CPEAcademicAffairsTeam/Shared Documents/Program Approvals/8. September 2025_New Pgm Approval Forms/FORMS/"/>
    </mc:Choice>
  </mc:AlternateContent>
  <xr:revisionPtr revIDLastSave="85" documentId="8_{CBBE0B75-9D72-44AC-BF02-795FF70F3CA4}" xr6:coauthVersionLast="47" xr6:coauthVersionMax="47" xr10:uidLastSave="{99A8F651-AD0E-45A0-844D-795960421F3C}"/>
  <bookViews>
    <workbookView xWindow="-110" yWindow="-110" windowWidth="19420" windowHeight="11020" xr2:uid="{8BA772DA-4505-4406-B9B0-2E0FB5340D92}"/>
  </bookViews>
  <sheets>
    <sheet name="Institutional Planning Dates" sheetId="4" r:id="rId1"/>
    <sheet name="Sheet 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D11" i="4" s="1"/>
  <c r="C11" i="4" s="1"/>
  <c r="B11" i="4" s="1"/>
  <c r="A11" i="4" s="1"/>
  <c r="E10" i="4"/>
  <c r="D10" i="4" s="1"/>
  <c r="C10" i="4" s="1"/>
  <c r="B10" i="4" s="1"/>
  <c r="A10" i="4" s="1"/>
  <c r="E9" i="4"/>
  <c r="D9" i="4" s="1"/>
  <c r="C9" i="4" s="1"/>
  <c r="B9" i="4" s="1"/>
  <c r="A9" i="4" s="1"/>
  <c r="E8" i="4"/>
  <c r="D8" i="4" s="1"/>
  <c r="C8" i="4" s="1"/>
  <c r="B8" i="4" s="1"/>
  <c r="A8" i="4" s="1"/>
  <c r="E7" i="4"/>
  <c r="D7" i="4" s="1"/>
  <c r="C7" i="4" s="1"/>
  <c r="B7" i="4" s="1"/>
  <c r="A7" i="4" s="1"/>
  <c r="E6" i="4"/>
  <c r="D6" i="4" s="1"/>
  <c r="C6" i="4" s="1"/>
  <c r="B6" i="4" s="1"/>
  <c r="A6" i="4" s="1"/>
  <c r="E5" i="4"/>
  <c r="D5" i="4" s="1"/>
  <c r="C5" i="4" s="1"/>
  <c r="B5" i="4" s="1"/>
  <c r="A5" i="4" s="1"/>
  <c r="D5" i="3"/>
  <c r="D6" i="3"/>
  <c r="D7" i="3"/>
  <c r="D8" i="3"/>
  <c r="D9" i="3"/>
  <c r="D10" i="3"/>
  <c r="C10" i="3" s="1"/>
  <c r="B10" i="3" s="1"/>
  <c r="A10" i="3" s="1"/>
  <c r="A4" i="3"/>
  <c r="C9" i="3"/>
  <c r="B9" i="3" s="1"/>
  <c r="A9" i="3" s="1"/>
  <c r="D4" i="3"/>
  <c r="C4" i="3"/>
  <c r="B4" i="3" s="1"/>
  <c r="E5" i="3"/>
  <c r="E6" i="3"/>
  <c r="E7" i="3"/>
  <c r="E8" i="3"/>
  <c r="E9" i="3"/>
  <c r="E10" i="3"/>
  <c r="E4" i="3"/>
  <c r="C7" i="3"/>
  <c r="B7" i="3" s="1"/>
  <c r="A7" i="3" s="1"/>
  <c r="C6" i="3"/>
  <c r="B6" i="3" s="1"/>
  <c r="A6" i="3" s="1"/>
  <c r="C5" i="3"/>
  <c r="B5" i="3" s="1"/>
  <c r="A5" i="3" s="1"/>
  <c r="C8" i="3" l="1"/>
  <c r="B8" i="3" s="1"/>
  <c r="A8" i="3" s="1"/>
</calcChain>
</file>

<file path=xl/sharedStrings.xml><?xml version="1.0" encoding="utf-8"?>
<sst xmlns="http://schemas.openxmlformats.org/spreadsheetml/2006/main" count="36" uniqueCount="26">
  <si>
    <t>Heather's Deadline</t>
  </si>
  <si>
    <t>ASI Meeting Date</t>
  </si>
  <si>
    <t>Council Meeting Date</t>
  </si>
  <si>
    <t>…and to the full Council on Postsecondary Education on….</t>
  </si>
  <si>
    <t>Heather’s Deadline</t>
  </si>
  <si>
    <t>…and the program proposal has been reviewed by CPE staff and there are no outstanding questions by….</t>
  </si>
  <si>
    <t>…the program proposal will go to the ASI meeting on…</t>
  </si>
  <si>
    <t>If an institution submits an NOI by…</t>
  </si>
  <si>
    <r>
      <t>…and the institution submits the program proposal by…</t>
    </r>
    <r>
      <rPr>
        <sz val="8"/>
        <color theme="1"/>
        <rFont val="Calibri"/>
        <family val="2"/>
      </rPr>
      <t> </t>
    </r>
  </si>
  <si>
    <t>...then the two-month program development period ends…</t>
  </si>
  <si>
    <r>
      <t>…then the two-month program development period</t>
    </r>
    <r>
      <rPr>
        <sz val="11"/>
        <rFont val="Calibri"/>
        <family val="2"/>
      </rPr>
      <t xml:space="preserve"> begins</t>
    </r>
    <r>
      <rPr>
        <sz val="11"/>
        <color theme="1"/>
        <rFont val="Calibri"/>
        <family val="2"/>
      </rPr>
      <t>…</t>
    </r>
  </si>
  <si>
    <t>NOI Approved</t>
  </si>
  <si>
    <t>Two-Month Development Period Begins</t>
  </si>
  <si>
    <t>Two-Month Development Period Ends</t>
  </si>
  <si>
    <t>Program Proposal Submitted</t>
  </si>
  <si>
    <t>NOI Submitted</t>
  </si>
  <si>
    <t>…it has been reviewed by CPE and there are no outstanding questions by…</t>
  </si>
  <si>
    <t xml:space="preserve">No Outstanding Questions </t>
  </si>
  <si>
    <t>…then the two-month program development period begins…</t>
  </si>
  <si>
    <t>…and the two-month program development period ends…</t>
  </si>
  <si>
    <t>…and it has been reviewed by Council staff and there are no outstanding questions by…</t>
  </si>
  <si>
    <r>
      <t>…and the university submits the program proposal by…</t>
    </r>
    <r>
      <rPr>
        <sz val="8"/>
        <color theme="0"/>
        <rFont val="Arial"/>
        <family val="2"/>
      </rPr>
      <t> </t>
    </r>
  </si>
  <si>
    <t>…and the program proposal has been reviewed by Council staff and there are no outstanding questions by….</t>
  </si>
  <si>
    <t>If a university submits an NOI by…</t>
  </si>
  <si>
    <r>
      <t>University Planning Dates</t>
    </r>
    <r>
      <rPr>
        <b/>
        <vertAlign val="superscript"/>
        <sz val="22"/>
        <color rgb="FFFF0000"/>
        <rFont val="Arial"/>
        <family val="2"/>
      </rPr>
      <t>1</t>
    </r>
  </si>
  <si>
    <r>
      <rPr>
        <b/>
        <vertAlign val="superscript"/>
        <sz val="11"/>
        <color rgb="FFFF0000"/>
        <rFont val="Arial"/>
        <family val="2"/>
      </rPr>
      <t>1</t>
    </r>
    <r>
      <rPr>
        <sz val="11"/>
        <rFont val="Arial"/>
        <family val="2"/>
      </rPr>
      <t>More planning dates will be added after the Council establishes its meeting schedule for 2027. That discussion is tentatively scheduled to take place at the June 2026 Council meeting.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</si>
</sst>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u/>
      <sz val="11"/>
      <color rgb="FF000000"/>
      <name val="Calibri"/>
      <family val="2"/>
    </font>
    <font>
      <b/>
      <u/>
      <sz val="11"/>
      <color theme="1" tint="0.499984740745262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11"/>
      <color theme="1" tint="0.499984740745262"/>
      <name val="Calibri"/>
      <family val="2"/>
    </font>
    <font>
      <sz val="11"/>
      <color theme="0"/>
      <name val="Arial"/>
      <family val="2"/>
    </font>
    <font>
      <sz val="11"/>
      <name val="Arial"/>
      <family val="2"/>
    </font>
    <font>
      <u/>
      <sz val="11"/>
      <color theme="0"/>
      <name val="Arial"/>
      <family val="2"/>
    </font>
    <font>
      <sz val="8"/>
      <color theme="0"/>
      <name val="Arial"/>
      <family val="2"/>
    </font>
    <font>
      <b/>
      <sz val="22"/>
      <color theme="7" tint="-0.499984740745262"/>
      <name val="Arial"/>
      <family val="2"/>
    </font>
    <font>
      <b/>
      <vertAlign val="superscript"/>
      <sz val="22"/>
      <color rgb="FFFF0000"/>
      <name val="Arial"/>
      <family val="2"/>
    </font>
    <font>
      <b/>
      <vertAlign val="superscript"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02B93"/>
        <bgColor indexed="64"/>
      </patternFill>
    </fill>
    <fill>
      <patternFill patternType="solid">
        <fgColor rgb="FFF2CE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64156"/>
        <bgColor indexed="64"/>
      </patternFill>
    </fill>
  </fills>
  <borders count="7">
    <border>
      <left/>
      <right/>
      <top/>
      <bottom/>
      <diagonal/>
    </border>
    <border>
      <left style="medium">
        <color rgb="FFA02B93"/>
      </left>
      <right/>
      <top style="medium">
        <color rgb="FFA02B93"/>
      </top>
      <bottom style="medium">
        <color rgb="FFA02B93"/>
      </bottom>
      <diagonal/>
    </border>
    <border>
      <left/>
      <right/>
      <top style="medium">
        <color rgb="FFA02B93"/>
      </top>
      <bottom style="medium">
        <color rgb="FFA02B93"/>
      </bottom>
      <diagonal/>
    </border>
    <border>
      <left/>
      <right style="medium">
        <color rgb="FFA02B93"/>
      </right>
      <top style="medium">
        <color rgb="FFA02B93"/>
      </top>
      <bottom style="medium">
        <color rgb="FFA02B93"/>
      </bottom>
      <diagonal/>
    </border>
    <border>
      <left style="medium">
        <color rgb="FFD86DCB"/>
      </left>
      <right/>
      <top style="medium">
        <color rgb="FFA02B93"/>
      </top>
      <bottom/>
      <diagonal/>
    </border>
    <border>
      <left/>
      <right style="medium">
        <color rgb="FFD86DCB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4" fillId="0" borderId="0" xfId="0" applyNumberFormat="1" applyFont="1"/>
    <xf numFmtId="164" fontId="8" fillId="0" borderId="0" xfId="0" applyNumberFormat="1" applyFont="1"/>
    <xf numFmtId="164" fontId="10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1" fillId="0" borderId="0" xfId="0" applyFont="1"/>
    <xf numFmtId="0" fontId="11" fillId="0" borderId="6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164" fontId="12" fillId="0" borderId="6" xfId="0" applyNumberFormat="1" applyFont="1" applyBorder="1" applyProtection="1"/>
    <xf numFmtId="164" fontId="12" fillId="0" borderId="6" xfId="0" applyNumberFormat="1" applyFont="1" applyFill="1" applyBorder="1" applyProtection="1"/>
    <xf numFmtId="0" fontId="13" fillId="5" borderId="6" xfId="0" applyFont="1" applyFill="1" applyBorder="1" applyAlignment="1" applyProtection="1">
      <alignment horizontal="center" vertical="center" wrapText="1"/>
    </xf>
    <xf numFmtId="0" fontId="12" fillId="0" borderId="0" xfId="0" applyFont="1"/>
    <xf numFmtId="0" fontId="15" fillId="4" borderId="6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strike val="0"/>
        <outline val="0"/>
        <shadow val="0"/>
        <vertAlign val="baseline"/>
        <name val="Calibri"/>
        <family val="2"/>
        <scheme val="none"/>
      </font>
      <numFmt numFmtId="164" formatCode="[$-F800]dddd\,\ mmmm\ dd\,\ yyyy"/>
    </dxf>
    <dxf>
      <font>
        <strike val="0"/>
        <outline val="0"/>
        <shadow val="0"/>
        <vertAlign val="baseline"/>
        <name val="Calibri"/>
        <family val="2"/>
        <scheme val="none"/>
      </font>
      <numFmt numFmtId="164" formatCode="[$-F800]dddd\,\ mmmm\ dd\,\ yyyy"/>
    </dxf>
    <dxf>
      <font>
        <strike val="0"/>
        <outline val="0"/>
        <shadow val="0"/>
        <u val="none"/>
        <vertAlign val="baseline"/>
        <sz val="11"/>
        <color theme="1" tint="0.499984740745262"/>
        <name val="Calibri"/>
        <family val="2"/>
        <scheme val="none"/>
      </font>
      <numFmt numFmtId="164" formatCode="[$-F800]dddd\,\ mmmm\ dd\,\ yyyy"/>
    </dxf>
    <dxf>
      <font>
        <strike val="0"/>
        <outline val="0"/>
        <shadow val="0"/>
        <vertAlign val="baseline"/>
        <name val="Calibri"/>
        <family val="2"/>
        <scheme val="none"/>
      </font>
      <numFmt numFmtId="164" formatCode="[$-F800]dddd\,\ mmmm\ dd\,\ yyyy"/>
    </dxf>
    <dxf>
      <font>
        <strike val="0"/>
        <outline val="0"/>
        <shadow val="0"/>
        <vertAlign val="baseline"/>
        <name val="Calibri"/>
        <family val="2"/>
        <scheme val="none"/>
      </font>
      <numFmt numFmtId="164" formatCode="[$-F800]dddd\,\ mmmm\ dd\,\ yyyy"/>
    </dxf>
    <dxf>
      <font>
        <strike val="0"/>
        <outline val="0"/>
        <shadow val="0"/>
        <vertAlign val="baseline"/>
        <name val="Calibri"/>
        <family val="2"/>
        <scheme val="none"/>
      </font>
      <numFmt numFmtId="164" formatCode="[$-F800]dddd\,\ mmmm\ dd\,\ yyyy"/>
    </dxf>
    <dxf>
      <font>
        <strike val="0"/>
        <outline val="0"/>
        <shadow val="0"/>
        <vertAlign val="baseline"/>
        <name val="Calibri"/>
        <family val="2"/>
        <scheme val="none"/>
      </font>
      <numFmt numFmtId="164" formatCode="[$-F800]dddd\,\ mmmm\ dd\,\ 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[$-F800]dddd\,\ mmmm\ dd\,\ yyyy"/>
    </dxf>
    <dxf>
      <font>
        <strike val="0"/>
        <outline val="0"/>
        <shadow val="0"/>
        <vertAlign val="baseline"/>
        <name val="Calibri"/>
        <family val="2"/>
        <scheme val="none"/>
      </font>
      <numFmt numFmtId="164" formatCode="[$-F800]dddd\,\ mmmm\ dd\,\ yyyy"/>
    </dxf>
    <dxf>
      <border outline="0">
        <top style="medium">
          <color rgb="FFD86DCB"/>
        </top>
      </border>
    </dxf>
    <dxf>
      <font>
        <strike val="0"/>
        <outline val="0"/>
        <shadow val="0"/>
        <vertAlign val="baseline"/>
        <name val="Calibri"/>
        <family val="2"/>
        <scheme val="none"/>
      </font>
      <numFmt numFmtId="164" formatCode="[$-F800]dddd\,\ mmmm\ dd\,\ yyyy"/>
    </dxf>
    <dxf>
      <font>
        <strike val="0"/>
        <outline val="0"/>
        <shadow val="0"/>
        <vertAlign val="baseline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[$-F800]dddd\,\ mmmm\ dd\,\ yyyy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[$-F800]dddd\,\ mmmm\ dd\,\ 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[$-F800]dddd\,\ mmmm\ dd\,\ 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[$-F800]dddd\,\ mmmm\ dd\,\ 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[$-F800]dddd\,\ mmmm\ dd\,\ 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[$-F800]dddd\,\ mmmm\ dd\,\ 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[$-F800]dddd\,\ mmmm\ dd\,\ 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[$-F800]dddd\,\ mmmm\ dd\,\ yyyy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  <protection locked="1" hidden="0"/>
    </dxf>
    <dxf>
      <border outline="0">
        <top style="medium">
          <color rgb="FFD86DCB"/>
        </top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[$-F800]dddd\,\ mmmm\ dd\,\ yyyy"/>
      <protection locked="1" hidden="0"/>
    </dxf>
    <dxf>
      <border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  <protection locked="1" hidden="0"/>
    </dxf>
  </dxfs>
  <tableStyles count="0" defaultTableStyle="TableStyleMedium2" defaultPivotStyle="PivotStyleLight16"/>
  <colors>
    <mruColors>
      <color rgb="FF064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519036-0F65-4FD4-A711-FFB896ECD8C3}" name="Table132" displayName="Table132" ref="A4:H11" totalsRowShown="0" headerRowDxfId="23" dataDxfId="21" headerRowBorderDxfId="22" tableBorderDxfId="20">
  <autoFilter ref="A4:H11" xr:uid="{BA98263B-AA8E-4066-AFF2-E670CAA344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D5DBB9F-6EE9-48BD-B8A5-BEB816448CAF}" name="If a university submits an NOI by…" dataDxfId="19">
      <calculatedColumnFormula>(B5-30)</calculatedColumnFormula>
    </tableColumn>
    <tableColumn id="8" xr3:uid="{00D336F9-5E82-4E74-89E1-086F9A148CBC}" name="…and it has been reviewed by Council staff and there are no outstanding questions by…" dataDxfId="18">
      <calculatedColumnFormula>(C5-1)</calculatedColumnFormula>
    </tableColumn>
    <tableColumn id="2" xr3:uid="{5304E2F0-E067-4197-9D63-F1D04642C835}" name="…then the two-month program development period begins…" dataDxfId="17">
      <calculatedColumnFormula>EDATE(D5, -2)</calculatedColumnFormula>
    </tableColumn>
    <tableColumn id="9" xr3:uid="{B4C4FA5F-5678-4CEA-851B-E66B641C20B2}" name="…and the two-month program development period ends…" dataDxfId="16">
      <calculatedColumnFormula>(E5-30)</calculatedColumnFormula>
    </tableColumn>
    <tableColumn id="3" xr3:uid="{B34EA153-4FA2-4437-AF74-8F1266AF42E5}" name="…and the university submits the program proposal by… " dataDxfId="15">
      <calculatedColumnFormula>(F5-30)</calculatedColumnFormula>
    </tableColumn>
    <tableColumn id="4" xr3:uid="{B8DF2F62-F64E-43FE-8E66-698F00129850}" name="…and the program proposal has been reviewed by Council staff and there are no outstanding questions by…." dataDxfId="14"/>
    <tableColumn id="6" xr3:uid="{4C52EB2B-99A0-4F38-A5B6-982B9A202BD4}" name="…the program proposal will go to the ASI meeting on…" dataDxfId="13"/>
    <tableColumn id="7" xr3:uid="{FF015314-5062-4271-9CB7-011E355274B9}" name="…and to the full Council on Postsecondary Education on….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0A600E-3BB2-4593-9DA7-76CA02266AF4}" name="Table13" displayName="Table13" ref="A3:I10" totalsRowShown="0" headerRowDxfId="11" dataDxfId="10" tableBorderDxfId="9">
  <autoFilter ref="A3:I10" xr:uid="{BA98263B-AA8E-4066-AFF2-E670CAA34497}"/>
  <tableColumns count="9">
    <tableColumn id="1" xr3:uid="{285465E6-3659-41C4-B61D-578EDFF5AAF8}" name="If an institution submits an NOI by…" dataDxfId="8">
      <calculatedColumnFormula>(B4-30)</calculatedColumnFormula>
    </tableColumn>
    <tableColumn id="8" xr3:uid="{C5AD5F23-6E4F-43F5-9414-F2B9E13B0C59}" name="…it has been reviewed by CPE and there are no outstanding questions by…" dataDxfId="7">
      <calculatedColumnFormula>(C4-1)</calculatedColumnFormula>
    </tableColumn>
    <tableColumn id="2" xr3:uid="{793C2FD4-10DB-4DC9-90D8-A40C71936F88}" name="…then the two-month program development period begins…" dataDxfId="6">
      <calculatedColumnFormula>EDATE(D4, -2)</calculatedColumnFormula>
    </tableColumn>
    <tableColumn id="9" xr3:uid="{AA3117BD-3A4F-4F11-B8D0-D0DB92D71F26}" name="...then the two-month program development period ends…" dataDxfId="5">
      <calculatedColumnFormula>(E4-30)</calculatedColumnFormula>
    </tableColumn>
    <tableColumn id="3" xr3:uid="{345E37B2-AC66-4E5B-A796-72C793672A54}" name="…and the institution submits the program proposal by… " dataDxfId="4">
      <calculatedColumnFormula>(F4-30)</calculatedColumnFormula>
    </tableColumn>
    <tableColumn id="4" xr3:uid="{353C7AB2-3B4B-4482-B574-8020602F28BA}" name="…and the program proposal has been reviewed by CPE staff and there are no outstanding questions by…." dataDxfId="3"/>
    <tableColumn id="5" xr3:uid="{B776F326-7C67-4806-9FB6-E5596A32E801}" name="Heather's Deadline" dataDxfId="2"/>
    <tableColumn id="6" xr3:uid="{511AF818-1EF1-491B-90DC-73A4CBC7977C}" name="…the program proposal will go to the ASI meeting on…" dataDxfId="1"/>
    <tableColumn id="7" xr3:uid="{4DADB2CB-FF65-4D48-AE0C-CD41207706C3}" name="…and to the full Council on Postsecondary Education on….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4BDE-970F-4AF0-A4F0-28D4FF0C91A5}">
  <sheetPr>
    <pageSetUpPr fitToPage="1"/>
  </sheetPr>
  <dimension ref="A1:H14"/>
  <sheetViews>
    <sheetView tabSelected="1" topLeftCell="B1" zoomScale="90" zoomScaleNormal="90" workbookViewId="0">
      <selection activeCell="A15" sqref="A15"/>
    </sheetView>
  </sheetViews>
  <sheetFormatPr defaultColWidth="8.81640625" defaultRowHeight="14" x14ac:dyDescent="0.3"/>
  <cols>
    <col min="1" max="1" width="29.6328125" style="14" bestFit="1" customWidth="1"/>
    <col min="2" max="2" width="29.90625" style="14" bestFit="1" customWidth="1"/>
    <col min="3" max="3" width="28" style="14" bestFit="1" customWidth="1"/>
    <col min="4" max="4" width="26.1796875" style="14" bestFit="1" customWidth="1"/>
    <col min="5" max="5" width="27.36328125" style="14" bestFit="1" customWidth="1"/>
    <col min="6" max="6" width="29.6328125" style="14" customWidth="1"/>
    <col min="7" max="7" width="30.54296875" style="14" bestFit="1" customWidth="1"/>
    <col min="8" max="8" width="29.90625" style="14" bestFit="1" customWidth="1"/>
    <col min="9" max="16384" width="8.81640625" style="14"/>
  </cols>
  <sheetData>
    <row r="1" spans="1:8" ht="15" customHeight="1" x14ac:dyDescent="0.3">
      <c r="A1" s="23" t="s">
        <v>24</v>
      </c>
      <c r="B1" s="23"/>
      <c r="C1" s="23"/>
      <c r="D1" s="23"/>
      <c r="E1" s="23"/>
      <c r="F1" s="23"/>
      <c r="G1" s="23"/>
      <c r="H1" s="23"/>
    </row>
    <row r="2" spans="1:8" ht="15" customHeight="1" x14ac:dyDescent="0.3">
      <c r="A2" s="23"/>
      <c r="B2" s="23"/>
      <c r="C2" s="23"/>
      <c r="D2" s="23"/>
      <c r="E2" s="23"/>
      <c r="F2" s="23"/>
      <c r="G2" s="23"/>
      <c r="H2" s="23"/>
    </row>
    <row r="3" spans="1:8" ht="28" x14ac:dyDescent="0.3">
      <c r="A3" s="21" t="s">
        <v>15</v>
      </c>
      <c r="B3" s="21" t="s">
        <v>11</v>
      </c>
      <c r="C3" s="21" t="s">
        <v>12</v>
      </c>
      <c r="D3" s="21" t="s">
        <v>13</v>
      </c>
      <c r="E3" s="21" t="s">
        <v>14</v>
      </c>
      <c r="F3" s="21" t="s">
        <v>17</v>
      </c>
      <c r="G3" s="21" t="s">
        <v>1</v>
      </c>
      <c r="H3" s="21" t="s">
        <v>2</v>
      </c>
    </row>
    <row r="4" spans="1:8" s="16" customFormat="1" ht="56" x14ac:dyDescent="0.3">
      <c r="A4" s="17" t="s">
        <v>23</v>
      </c>
      <c r="B4" s="17" t="s">
        <v>20</v>
      </c>
      <c r="C4" s="18" t="s">
        <v>18</v>
      </c>
      <c r="D4" s="18" t="s">
        <v>19</v>
      </c>
      <c r="E4" s="18" t="s">
        <v>21</v>
      </c>
      <c r="F4" s="17" t="s">
        <v>22</v>
      </c>
      <c r="G4" s="17" t="s">
        <v>6</v>
      </c>
      <c r="H4" s="17" t="s">
        <v>3</v>
      </c>
    </row>
    <row r="5" spans="1:8" x14ac:dyDescent="0.3">
      <c r="A5" s="19">
        <f>(B5-30)</f>
        <v>45743</v>
      </c>
      <c r="B5" s="19">
        <f>(C5-1)</f>
        <v>45773</v>
      </c>
      <c r="C5" s="19">
        <f>EDATE(D5, -2)</f>
        <v>45774</v>
      </c>
      <c r="D5" s="19">
        <f>(E5-30)</f>
        <v>45835</v>
      </c>
      <c r="E5" s="19">
        <f>(F5-30)</f>
        <v>45865</v>
      </c>
      <c r="F5" s="19">
        <v>45895</v>
      </c>
      <c r="G5" s="19">
        <v>45908</v>
      </c>
      <c r="H5" s="19">
        <v>45912</v>
      </c>
    </row>
    <row r="6" spans="1:8" x14ac:dyDescent="0.3">
      <c r="A6" s="19">
        <f t="shared" ref="A6:A11" si="0">(B6-30)</f>
        <v>45799</v>
      </c>
      <c r="B6" s="19">
        <f t="shared" ref="B6:B11" si="1">(C6-1)</f>
        <v>45829</v>
      </c>
      <c r="C6" s="19">
        <f t="shared" ref="C6:C11" si="2">EDATE(D6, -2)</f>
        <v>45830</v>
      </c>
      <c r="D6" s="19">
        <f t="shared" ref="D6:E11" si="3">(E6-30)</f>
        <v>45891</v>
      </c>
      <c r="E6" s="19">
        <f t="shared" si="3"/>
        <v>45921</v>
      </c>
      <c r="F6" s="19">
        <v>45951</v>
      </c>
      <c r="G6" s="19">
        <v>45971</v>
      </c>
      <c r="H6" s="19">
        <v>45975</v>
      </c>
    </row>
    <row r="7" spans="1:8" x14ac:dyDescent="0.3">
      <c r="A7" s="19">
        <f t="shared" si="0"/>
        <v>45883</v>
      </c>
      <c r="B7" s="19">
        <f t="shared" si="1"/>
        <v>45913</v>
      </c>
      <c r="C7" s="19">
        <f t="shared" si="2"/>
        <v>45914</v>
      </c>
      <c r="D7" s="19">
        <f t="shared" si="3"/>
        <v>45975</v>
      </c>
      <c r="E7" s="19">
        <f t="shared" si="3"/>
        <v>46005</v>
      </c>
      <c r="F7" s="19">
        <v>46035</v>
      </c>
      <c r="G7" s="19">
        <v>46048</v>
      </c>
      <c r="H7" s="19">
        <v>46052</v>
      </c>
    </row>
    <row r="8" spans="1:8" s="15" customFormat="1" x14ac:dyDescent="0.3">
      <c r="A8" s="20">
        <f t="shared" si="0"/>
        <v>45945</v>
      </c>
      <c r="B8" s="20">
        <f t="shared" si="1"/>
        <v>45975</v>
      </c>
      <c r="C8" s="20">
        <f t="shared" si="2"/>
        <v>45976</v>
      </c>
      <c r="D8" s="20">
        <f t="shared" si="3"/>
        <v>46037</v>
      </c>
      <c r="E8" s="20">
        <f t="shared" si="3"/>
        <v>46067</v>
      </c>
      <c r="F8" s="20">
        <v>46097</v>
      </c>
      <c r="G8" s="20">
        <v>46111</v>
      </c>
      <c r="H8" s="20">
        <v>111857</v>
      </c>
    </row>
    <row r="9" spans="1:8" x14ac:dyDescent="0.3">
      <c r="A9" s="19">
        <f t="shared" si="0"/>
        <v>46018</v>
      </c>
      <c r="B9" s="19">
        <f t="shared" si="1"/>
        <v>46048</v>
      </c>
      <c r="C9" s="19">
        <f t="shared" si="2"/>
        <v>46049</v>
      </c>
      <c r="D9" s="19">
        <f t="shared" si="3"/>
        <v>46108</v>
      </c>
      <c r="E9" s="19">
        <f t="shared" si="3"/>
        <v>46138</v>
      </c>
      <c r="F9" s="19">
        <v>46168</v>
      </c>
      <c r="G9" s="19">
        <v>46181</v>
      </c>
      <c r="H9" s="19">
        <v>46185</v>
      </c>
    </row>
    <row r="10" spans="1:8" x14ac:dyDescent="0.3">
      <c r="A10" s="19">
        <f t="shared" si="0"/>
        <v>46110</v>
      </c>
      <c r="B10" s="19">
        <f t="shared" si="1"/>
        <v>46140</v>
      </c>
      <c r="C10" s="19">
        <f t="shared" si="2"/>
        <v>46141</v>
      </c>
      <c r="D10" s="19">
        <f t="shared" si="3"/>
        <v>46202</v>
      </c>
      <c r="E10" s="19">
        <f t="shared" si="3"/>
        <v>46232</v>
      </c>
      <c r="F10" s="19">
        <v>46262</v>
      </c>
      <c r="G10" s="19">
        <v>46274</v>
      </c>
      <c r="H10" s="19">
        <v>46279</v>
      </c>
    </row>
    <row r="11" spans="1:8" x14ac:dyDescent="0.3">
      <c r="A11" s="19">
        <f t="shared" si="0"/>
        <v>46170</v>
      </c>
      <c r="B11" s="19">
        <f t="shared" si="1"/>
        <v>46200</v>
      </c>
      <c r="C11" s="19">
        <f t="shared" si="2"/>
        <v>46201</v>
      </c>
      <c r="D11" s="19">
        <f t="shared" si="3"/>
        <v>46262</v>
      </c>
      <c r="E11" s="19">
        <f t="shared" si="3"/>
        <v>46292</v>
      </c>
      <c r="F11" s="19">
        <v>46322</v>
      </c>
      <c r="G11" s="19">
        <v>46335</v>
      </c>
      <c r="H11" s="19">
        <v>46339</v>
      </c>
    </row>
    <row r="14" spans="1:8" ht="16" x14ac:dyDescent="0.3">
      <c r="A14" s="22" t="s">
        <v>25</v>
      </c>
    </row>
  </sheetData>
  <sheetProtection algorithmName="SHA-512" hashValue="IJJ5Z2KMSJvikZjhcwupXSPsmzrwyxuiKUbCYMjjO+MKtEKH3il8oiMYRF43bMynBaLNp/wzieksyutAmORGEQ==" saltValue="7I2Ezl/ekrnByPd+JuHPTg==" spinCount="100000" sheet="1" objects="1" scenarios="1"/>
  <mergeCells count="1">
    <mergeCell ref="A1:H2"/>
  </mergeCells>
  <pageMargins left="0.7" right="0.7" top="0.75" bottom="0.75" header="0.3" footer="0.3"/>
  <pageSetup scale="52" orientation="landscape" r:id="rId1"/>
  <headerFooter>
    <oddFooter>&amp;L&amp;"Arial,Regular"Version &amp;D&amp;R&amp;"Arial,Regular"Page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CE44A-1110-4A9B-901C-6012F66BE20E}">
  <sheetPr>
    <pageSetUpPr fitToPage="1"/>
  </sheetPr>
  <dimension ref="A1:I10"/>
  <sheetViews>
    <sheetView zoomScaleNormal="100" workbookViewId="0">
      <selection activeCell="A4" sqref="A4"/>
    </sheetView>
  </sheetViews>
  <sheetFormatPr defaultColWidth="8.81640625" defaultRowHeight="14.5" x14ac:dyDescent="0.35"/>
  <cols>
    <col min="1" max="1" width="29.54296875" style="5" bestFit="1" customWidth="1"/>
    <col min="2" max="2" width="29.81640625" style="5" bestFit="1" customWidth="1"/>
    <col min="3" max="3" width="27.1796875" style="5" bestFit="1" customWidth="1"/>
    <col min="4" max="4" width="25.81640625" style="5" bestFit="1" customWidth="1"/>
    <col min="5" max="5" width="27.1796875" style="5" bestFit="1" customWidth="1"/>
    <col min="6" max="6" width="28.81640625" style="5" bestFit="1" customWidth="1"/>
    <col min="7" max="7" width="26.1796875" style="5" customWidth="1"/>
    <col min="8" max="8" width="30.453125" style="5" bestFit="1" customWidth="1"/>
    <col min="9" max="9" width="29.81640625" style="5" bestFit="1" customWidth="1"/>
    <col min="10" max="16384" width="8.81640625" style="5"/>
  </cols>
  <sheetData>
    <row r="1" spans="1:9" ht="15" thickBot="1" x14ac:dyDescent="0.4">
      <c r="A1" s="1"/>
      <c r="B1" s="12"/>
      <c r="C1" s="12"/>
      <c r="D1" s="12"/>
      <c r="E1" s="12"/>
      <c r="F1" s="24"/>
      <c r="G1" s="24"/>
      <c r="H1" s="24"/>
      <c r="I1" s="25"/>
    </row>
    <row r="2" spans="1:9" ht="29" x14ac:dyDescent="0.35">
      <c r="A2" s="2" t="s">
        <v>15</v>
      </c>
      <c r="B2" s="2" t="s">
        <v>11</v>
      </c>
      <c r="C2" s="2" t="s">
        <v>12</v>
      </c>
      <c r="D2" s="2" t="s">
        <v>13</v>
      </c>
      <c r="E2" s="2" t="s">
        <v>14</v>
      </c>
      <c r="F2" s="3" t="s">
        <v>17</v>
      </c>
      <c r="G2" s="4" t="s">
        <v>4</v>
      </c>
      <c r="H2" s="3" t="s">
        <v>1</v>
      </c>
      <c r="I2" s="3" t="s">
        <v>2</v>
      </c>
    </row>
    <row r="3" spans="1:9" ht="58" x14ac:dyDescent="0.35">
      <c r="A3" s="6" t="s">
        <v>7</v>
      </c>
      <c r="B3" s="13" t="s">
        <v>16</v>
      </c>
      <c r="C3" s="7" t="s">
        <v>10</v>
      </c>
      <c r="D3" s="7" t="s">
        <v>9</v>
      </c>
      <c r="E3" s="7" t="s">
        <v>8</v>
      </c>
      <c r="F3" s="6" t="s">
        <v>5</v>
      </c>
      <c r="G3" s="8" t="s">
        <v>0</v>
      </c>
      <c r="H3" s="6" t="s">
        <v>6</v>
      </c>
      <c r="I3" s="6" t="s">
        <v>3</v>
      </c>
    </row>
    <row r="4" spans="1:9" x14ac:dyDescent="0.35">
      <c r="A4" s="9">
        <f>(B4-30)</f>
        <v>45743</v>
      </c>
      <c r="B4" s="10">
        <f>(C4-1)</f>
        <v>45773</v>
      </c>
      <c r="C4" s="9">
        <f>EDATE(D4, -2)</f>
        <v>45774</v>
      </c>
      <c r="D4" s="9">
        <f>(E4-30)</f>
        <v>45835</v>
      </c>
      <c r="E4" s="9">
        <f>(F4-30)</f>
        <v>45865</v>
      </c>
      <c r="F4" s="9">
        <v>45895</v>
      </c>
      <c r="G4" s="11">
        <v>45902</v>
      </c>
      <c r="H4" s="9">
        <v>45908</v>
      </c>
      <c r="I4" s="9">
        <v>45912</v>
      </c>
    </row>
    <row r="5" spans="1:9" x14ac:dyDescent="0.35">
      <c r="A5" s="9">
        <f t="shared" ref="A5:A10" si="0">(B5-30)</f>
        <v>45799</v>
      </c>
      <c r="B5" s="10">
        <f t="shared" ref="B5:B10" si="1">(C5-1)</f>
        <v>45829</v>
      </c>
      <c r="C5" s="9">
        <f t="shared" ref="C5:C10" si="2">EDATE(D5, -2)</f>
        <v>45830</v>
      </c>
      <c r="D5" s="9">
        <f t="shared" ref="D5:D10" si="3">(E5-30)</f>
        <v>45891</v>
      </c>
      <c r="E5" s="9">
        <f t="shared" ref="E5:E10" si="4">(F5-30)</f>
        <v>45921</v>
      </c>
      <c r="F5" s="9">
        <v>45951</v>
      </c>
      <c r="G5" s="11">
        <v>45958</v>
      </c>
      <c r="H5" s="9">
        <v>45971</v>
      </c>
      <c r="I5" s="9">
        <v>45975</v>
      </c>
    </row>
    <row r="6" spans="1:9" x14ac:dyDescent="0.35">
      <c r="A6" s="9">
        <f t="shared" si="0"/>
        <v>45883</v>
      </c>
      <c r="B6" s="10">
        <f t="shared" si="1"/>
        <v>45913</v>
      </c>
      <c r="C6" s="9">
        <f t="shared" si="2"/>
        <v>45914</v>
      </c>
      <c r="D6" s="9">
        <f t="shared" si="3"/>
        <v>45975</v>
      </c>
      <c r="E6" s="9">
        <f t="shared" si="4"/>
        <v>46005</v>
      </c>
      <c r="F6" s="9">
        <v>46035</v>
      </c>
      <c r="G6" s="11">
        <v>46042</v>
      </c>
      <c r="H6" s="9">
        <v>46048</v>
      </c>
      <c r="I6" s="9">
        <v>46052</v>
      </c>
    </row>
    <row r="7" spans="1:9" x14ac:dyDescent="0.35">
      <c r="A7" s="9">
        <f t="shared" si="0"/>
        <v>45945</v>
      </c>
      <c r="B7" s="10">
        <f t="shared" si="1"/>
        <v>45975</v>
      </c>
      <c r="C7" s="9">
        <f t="shared" si="2"/>
        <v>45976</v>
      </c>
      <c r="D7" s="9">
        <f t="shared" si="3"/>
        <v>46037</v>
      </c>
      <c r="E7" s="9">
        <f t="shared" si="4"/>
        <v>46067</v>
      </c>
      <c r="F7" s="9">
        <v>46097</v>
      </c>
      <c r="G7" s="11">
        <v>46104</v>
      </c>
      <c r="H7" s="9">
        <v>46111</v>
      </c>
      <c r="I7" s="9">
        <v>111857</v>
      </c>
    </row>
    <row r="8" spans="1:9" x14ac:dyDescent="0.35">
      <c r="A8" s="9">
        <f t="shared" si="0"/>
        <v>46018</v>
      </c>
      <c r="B8" s="10">
        <f t="shared" si="1"/>
        <v>46048</v>
      </c>
      <c r="C8" s="9">
        <f t="shared" si="2"/>
        <v>46049</v>
      </c>
      <c r="D8" s="9">
        <f t="shared" si="3"/>
        <v>46108</v>
      </c>
      <c r="E8" s="9">
        <f t="shared" si="4"/>
        <v>46138</v>
      </c>
      <c r="F8" s="9">
        <v>46168</v>
      </c>
      <c r="G8" s="11">
        <v>45810</v>
      </c>
      <c r="H8" s="9">
        <v>46181</v>
      </c>
      <c r="I8" s="9">
        <v>46185</v>
      </c>
    </row>
    <row r="9" spans="1:9" x14ac:dyDescent="0.35">
      <c r="A9" s="9">
        <f t="shared" si="0"/>
        <v>46110</v>
      </c>
      <c r="B9" s="10">
        <f t="shared" si="1"/>
        <v>46140</v>
      </c>
      <c r="C9" s="9">
        <f t="shared" si="2"/>
        <v>46141</v>
      </c>
      <c r="D9" s="9">
        <f t="shared" si="3"/>
        <v>46202</v>
      </c>
      <c r="E9" s="9">
        <f t="shared" si="4"/>
        <v>46232</v>
      </c>
      <c r="F9" s="9">
        <v>46262</v>
      </c>
      <c r="G9" s="11">
        <v>46269</v>
      </c>
      <c r="H9" s="9">
        <v>46274</v>
      </c>
      <c r="I9" s="9">
        <v>46279</v>
      </c>
    </row>
    <row r="10" spans="1:9" x14ac:dyDescent="0.35">
      <c r="A10" s="9">
        <f t="shared" si="0"/>
        <v>46170</v>
      </c>
      <c r="B10" s="10">
        <f t="shared" si="1"/>
        <v>46200</v>
      </c>
      <c r="C10" s="9">
        <f t="shared" si="2"/>
        <v>46201</v>
      </c>
      <c r="D10" s="9">
        <f t="shared" si="3"/>
        <v>46262</v>
      </c>
      <c r="E10" s="9">
        <f t="shared" si="4"/>
        <v>46292</v>
      </c>
      <c r="F10" s="9">
        <v>46322</v>
      </c>
      <c r="G10" s="11">
        <v>46329</v>
      </c>
      <c r="H10" s="9">
        <v>46335</v>
      </c>
      <c r="I10" s="9">
        <v>46339</v>
      </c>
    </row>
  </sheetData>
  <mergeCells count="1">
    <mergeCell ref="F1:I1"/>
  </mergeCells>
  <pageMargins left="0.7" right="0.7" top="0.75" bottom="0.75" header="0.3" footer="0.3"/>
  <pageSetup scale="67" orientation="landscape" r:id="rId1"/>
  <ignoredErrors>
    <ignoredError sqref="D4:E4 A4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5875c0-074d-4170-8a2d-122cb0fd60b1" xsi:nil="true"/>
    <lcf76f155ced4ddcb4097134ff3c332f xmlns="29a91248-5eb0-4200-a816-ac826698a2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9D7FA721215D41B0CAB6B0A74D4AEA" ma:contentTypeVersion="16" ma:contentTypeDescription="Create a new document." ma:contentTypeScope="" ma:versionID="851683e4fc37d67e1a5bdb8a451dfe59">
  <xsd:schema xmlns:xsd="http://www.w3.org/2001/XMLSchema" xmlns:xs="http://www.w3.org/2001/XMLSchema" xmlns:p="http://schemas.microsoft.com/office/2006/metadata/properties" xmlns:ns2="29a91248-5eb0-4200-a816-ac826698a280" xmlns:ns3="a15875c0-074d-4170-8a2d-122cb0fd60b1" targetNamespace="http://schemas.microsoft.com/office/2006/metadata/properties" ma:root="true" ma:fieldsID="4528c0fdfeec1bb396d35008b7cbb73c" ns2:_="" ns3:_="">
    <xsd:import namespace="29a91248-5eb0-4200-a816-ac826698a280"/>
    <xsd:import namespace="a15875c0-074d-4170-8a2d-122cb0fd60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91248-5eb0-4200-a816-ac826698a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2dc76aa-dc8f-4179-8eb3-f38e88ab1c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875c0-074d-4170-8a2d-122cb0fd60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33d7d41-2ab4-4669-9d3b-6170d5a78642}" ma:internalName="TaxCatchAll" ma:showField="CatchAllData" ma:web="a15875c0-074d-4170-8a2d-122cb0fd6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E3DACE-FB84-4027-81FA-F4C4C1D66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6C01D8-678C-4A14-B079-ECB46F09C1C5}">
  <ds:schemaRefs>
    <ds:schemaRef ds:uri="http://schemas.microsoft.com/office/2006/metadata/properties"/>
    <ds:schemaRef ds:uri="http://schemas.microsoft.com/office/infopath/2007/PartnerControls"/>
    <ds:schemaRef ds:uri="a15875c0-074d-4170-8a2d-122cb0fd60b1"/>
    <ds:schemaRef ds:uri="29a91248-5eb0-4200-a816-ac826698a280"/>
  </ds:schemaRefs>
</ds:datastoreItem>
</file>

<file path=customXml/itemProps3.xml><?xml version="1.0" encoding="utf-8"?>
<ds:datastoreItem xmlns:ds="http://schemas.openxmlformats.org/officeDocument/2006/customXml" ds:itemID="{EF852F62-DF55-45B4-BD80-6AF7A0099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a91248-5eb0-4200-a816-ac826698a280"/>
    <ds:schemaRef ds:uri="a15875c0-074d-4170-8a2d-122cb0fd6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Institutional Planning Dates</vt:lpstr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Brothers, Sheila C (CPE)</dc:creator>
  <cp:lastModifiedBy>Brothers, Sheila C (CPE)</cp:lastModifiedBy>
  <cp:lastPrinted>2026-02-27T21:04:58Z</cp:lastPrinted>
  <dcterms:created xsi:type="dcterms:W3CDTF">2025-07-28T14:12:55Z</dcterms:created>
  <dcterms:modified xsi:type="dcterms:W3CDTF">2026-03-01T17:34:59Z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0x010100BD9D7FA721215D41B0CAB6B0A74D4AEA</vt:lpwstr>
  </property>
  <property fmtid="{D5CDD505-2E9C-101B-9397-08002B2CF9AE}" pid="3" name="MediaServiceImageTags">
    <vt:lpwstr/>
  </property>
</Properties>
</file>